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CONTRATOS DE ARRENDAMIENTO JAPASP\CONTABILIDA 1\CONTABILIDAD 1\RESPALDO CONTABILIDAD\ESCRITORIO\DIVERSOS\CUENTA PUBLICA 2025\3ER  TRIMESTRE 2025\"/>
    </mc:Choice>
  </mc:AlternateContent>
  <bookViews>
    <workbookView xWindow="0" yWindow="0" windowWidth="28800" windowHeight="11685"/>
  </bookViews>
  <sheets>
    <sheet name="EAI" sheetId="1" r:id="rId1"/>
  </sheets>
  <calcPr calcId="162913"/>
</workbook>
</file>

<file path=xl/calcChain.xml><?xml version="1.0" encoding="utf-8"?>
<calcChain xmlns="http://schemas.openxmlformats.org/spreadsheetml/2006/main">
  <c r="B38" i="1" l="1"/>
  <c r="G25" i="1"/>
  <c r="F38" i="1"/>
  <c r="C38" i="1"/>
  <c r="D38" i="1"/>
  <c r="E38" i="1"/>
  <c r="G38" i="1" l="1"/>
  <c r="G40" i="1"/>
  <c r="G35" i="1"/>
  <c r="G34" i="1"/>
  <c r="G33" i="1"/>
  <c r="G28" i="1"/>
  <c r="G27" i="1"/>
  <c r="G24" i="1"/>
  <c r="G23" i="1"/>
  <c r="G22" i="1"/>
  <c r="G16" i="1"/>
  <c r="G14" i="1"/>
  <c r="G13" i="1"/>
  <c r="G12" i="1"/>
  <c r="G11" i="1"/>
  <c r="G10" i="1"/>
  <c r="G9" i="1"/>
  <c r="G8" i="1"/>
  <c r="G7" i="1"/>
  <c r="G6" i="1"/>
  <c r="G5" i="1"/>
</calcChain>
</file>

<file path=xl/sharedStrings.xml><?xml version="1.0" encoding="utf-8"?>
<sst xmlns="http://schemas.openxmlformats.org/spreadsheetml/2006/main" count="62" uniqueCount="44">
  <si>
    <t>JUNTA MUNICIPAL DE AGUA POTABLE Y SANEAMIENTO DE SAN LUIS DE LA PAZ
Estado Analítico de Ingresos
Del 01 DE ENERO 2025 al 30 DE SEPTIEMBRE DE 2025</t>
  </si>
  <si>
    <t>Ingresos</t>
  </si>
  <si>
    <t>Diferencia</t>
  </si>
  <si>
    <t>Rubro de Ingresos</t>
  </si>
  <si>
    <t>Estimado</t>
  </si>
  <si>
    <t>Ampliaciones y Reducciones</t>
  </si>
  <si>
    <t>Modificado</t>
  </si>
  <si>
    <t>Devengado</t>
  </si>
  <si>
    <t>Recaudado</t>
  </si>
  <si>
    <t>(1)</t>
  </si>
  <si>
    <t>(2)</t>
  </si>
  <si>
    <t>(3 = 1 + 2)</t>
  </si>
  <si>
    <t>(4)</t>
  </si>
  <si>
    <t>(5)</t>
  </si>
  <si>
    <t>(6 = 5 - 1)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</si>
  <si>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</si>
  <si>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</si>
  <si>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</si>
  <si>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</si>
  <si>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</si>
  <si>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</si>
  <si>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Bienes, Prestación de Servicios y Otros Ingresos</t>
  </si>
  <si>
    <t>Participaciones, Aportaciones, Convenios, Incentivos de Derivados de la Colaboración Fiscal y Fondos Distintos de Aportaciones</t>
  </si>
  <si>
    <t>Transferencias, Asignaciones, Subsidios y Subvenciones, y Pensiones y Jubilaciones</t>
  </si>
  <si>
    <t>Ingresos Derivados de Financiamientos</t>
  </si>
  <si>
    <t>Total</t>
  </si>
  <si>
    <t>Ingresos Excedentes</t>
  </si>
  <si>
    <t>Estado Analítico de Ingresos Por Fuente de Financiamiento</t>
  </si>
  <si>
    <t>Ingresos del Poder Ejecutivo Federal o Estatal y de los Municipios</t>
  </si>
  <si>
    <t>Productos1</t>
  </si>
  <si>
    <t>Aprovechamientos2</t>
  </si>
  <si>
    <t>Participaciones, Aportaciones, Convenios, Incentivos Derivados de la Colaboración Fiscal y Fondos Distintos de Aportaciones</t>
  </si>
  <si>
    <t>Ingresos de los Entes Públicos de los Poderes Legislativo y Judicial, de los Órganos Autónomos y del Sector Paraestatal o Paramunicipal, así como de las Empresas Productivas del Estado</t>
  </si>
  <si>
    <t>Ingresos por Venta de Bienes, Prestación de Servicios y Otros Ingresos3</t>
  </si>
  <si>
    <t>Ingresos Derivados de Financiamiento</t>
  </si>
  <si>
    <t>1 Incluye intereses que generan las cuentas bancarias de los entes públicos en productos.</t>
  </si>
  <si>
    <t>2 Incluye donativos en efectivo del Poder Ejecutivo, entre otros aprovechamientos.</t>
  </si>
  <si>
    <t>3 Se refiere a los ingresos propios obtenidos por los Poderes Legislativo y Judicial, los Órganos Autónomos y las entidades de la administración pública paraestatal y paramunicipal, por sus actividades diversas no inherentes a su operación que generan recursos y que no sean ingresos por venta de bienes o prestación de servicios, tales como donativos en efectivo, entre otros.</t>
  </si>
  <si>
    <t>____________________________________________</t>
  </si>
  <si>
    <t>_________________________________________</t>
  </si>
  <si>
    <t>ING.JOSE ROBERTO REGALADO ARREOLA</t>
  </si>
  <si>
    <t xml:space="preserve">C.P. JOSÉ JESÚS RIVERA MORALES </t>
  </si>
  <si>
    <t>DIRECTOR GENERAL DE LA JAPASP</t>
  </si>
  <si>
    <t>ENCARAGADO DE CONTABILIDAD DE LA JAPASP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</si>
</sst>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General_)"/>
    <numFmt numFmtId="165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8">
    <xf numFmtId="0" fontId="0" fillId="0" borderId="0"/>
    <xf numFmtId="164" fontId="1" fillId="0" borderId="0"/>
    <xf numFmtId="165" fontId="1" fillId="0" borderId="0"/>
    <xf numFmtId="43" fontId="4" fillId="0" borderId="0"/>
    <xf numFmtId="43" fontId="2" fillId="0" borderId="0"/>
    <xf numFmtId="43" fontId="2" fillId="0" borderId="0"/>
    <xf numFmtId="43" fontId="4" fillId="0" borderId="0"/>
    <xf numFmtId="44" fontId="1" fillId="0" borderId="0"/>
    <xf numFmtId="0" fontId="4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/>
  </cellStyleXfs>
  <cellXfs count="53">
    <xf numFmtId="0" fontId="0" fillId="0" borderId="0" xfId="0"/>
    <xf numFmtId="0" fontId="3" fillId="0" borderId="0" xfId="8" applyFont="1" applyAlignment="1" applyProtection="1">
      <alignment horizontal="center" vertical="top"/>
      <protection locked="0"/>
    </xf>
    <xf numFmtId="0" fontId="3" fillId="0" borderId="0" xfId="8" applyFont="1" applyAlignment="1" applyProtection="1">
      <alignment vertical="top"/>
      <protection locked="0"/>
    </xf>
    <xf numFmtId="0" fontId="6" fillId="0" borderId="0" xfId="8" applyFont="1" applyAlignment="1" applyProtection="1">
      <alignment vertical="top"/>
      <protection locked="0"/>
    </xf>
    <xf numFmtId="0" fontId="8" fillId="0" borderId="6" xfId="8" applyFont="1" applyBorder="1" applyAlignment="1" applyProtection="1">
      <alignment horizontal="left" vertical="top" indent="3"/>
      <protection locked="0"/>
    </xf>
    <xf numFmtId="0" fontId="7" fillId="0" borderId="0" xfId="8" applyFont="1" applyAlignment="1">
      <alignment horizontal="left" vertical="top" wrapText="1"/>
    </xf>
    <xf numFmtId="0" fontId="8" fillId="0" borderId="6" xfId="8" applyFont="1" applyBorder="1" applyAlignment="1">
      <alignment horizontal="center" vertical="top" wrapText="1"/>
    </xf>
    <xf numFmtId="4" fontId="7" fillId="0" borderId="10" xfId="8" applyNumberFormat="1" applyFont="1" applyBorder="1" applyAlignment="1" applyProtection="1">
      <alignment vertical="top"/>
      <protection locked="0"/>
    </xf>
    <xf numFmtId="0" fontId="7" fillId="0" borderId="8" xfId="8" applyFont="1" applyBorder="1" applyAlignment="1" applyProtection="1">
      <alignment vertical="top"/>
      <protection locked="0"/>
    </xf>
    <xf numFmtId="4" fontId="7" fillId="0" borderId="8" xfId="8" applyNumberFormat="1" applyFont="1" applyBorder="1" applyAlignment="1" applyProtection="1">
      <alignment vertical="top"/>
      <protection locked="0"/>
    </xf>
    <xf numFmtId="4" fontId="8" fillId="0" borderId="5" xfId="8" applyNumberFormat="1" applyFont="1" applyBorder="1" applyAlignment="1" applyProtection="1">
      <alignment vertical="top"/>
      <protection locked="0"/>
    </xf>
    <xf numFmtId="4" fontId="8" fillId="0" borderId="7" xfId="8" applyNumberFormat="1" applyFont="1" applyBorder="1" applyAlignment="1" applyProtection="1">
      <alignment vertical="top"/>
      <protection locked="0"/>
    </xf>
    <xf numFmtId="4" fontId="7" fillId="0" borderId="1" xfId="8" applyNumberFormat="1" applyFont="1" applyBorder="1" applyAlignment="1" applyProtection="1">
      <alignment vertical="top"/>
      <protection locked="0"/>
    </xf>
    <xf numFmtId="4" fontId="8" fillId="0" borderId="6" xfId="8" applyNumberFormat="1" applyFont="1" applyBorder="1" applyAlignment="1" applyProtection="1">
      <alignment vertical="top"/>
      <protection locked="0"/>
    </xf>
    <xf numFmtId="0" fontId="0" fillId="0" borderId="0" xfId="8" applyFont="1" applyAlignment="1" applyProtection="1">
      <alignment vertical="top" wrapText="1"/>
      <protection locked="0"/>
    </xf>
    <xf numFmtId="0" fontId="0" fillId="0" borderId="0" xfId="8" applyFont="1" applyAlignment="1" applyProtection="1">
      <alignment vertical="top"/>
      <protection locked="0"/>
    </xf>
    <xf numFmtId="0" fontId="8" fillId="0" borderId="3" xfId="8" applyFont="1" applyBorder="1" applyAlignment="1">
      <alignment horizontal="left" vertical="top"/>
    </xf>
    <xf numFmtId="0" fontId="8" fillId="0" borderId="3" xfId="8" applyFont="1" applyBorder="1" applyAlignment="1">
      <alignment vertical="top"/>
    </xf>
    <xf numFmtId="4" fontId="3" fillId="0" borderId="9" xfId="8" applyNumberFormat="1" applyFont="1" applyBorder="1" applyAlignment="1" applyProtection="1">
      <alignment vertical="top"/>
      <protection locked="0"/>
    </xf>
    <xf numFmtId="4" fontId="3" fillId="0" borderId="11" xfId="8" applyNumberFormat="1" applyFont="1" applyBorder="1" applyAlignment="1" applyProtection="1">
      <alignment vertical="top"/>
      <protection locked="0"/>
    </xf>
    <xf numFmtId="4" fontId="3" fillId="0" borderId="10" xfId="8" applyNumberFormat="1" applyFont="1" applyBorder="1" applyAlignment="1" applyProtection="1">
      <alignment vertical="top"/>
      <protection locked="0"/>
    </xf>
    <xf numFmtId="4" fontId="7" fillId="0" borderId="4" xfId="8" applyNumberFormat="1" applyFont="1" applyBorder="1" applyAlignment="1" applyProtection="1">
      <alignment vertical="top"/>
      <protection locked="0"/>
    </xf>
    <xf numFmtId="4" fontId="7" fillId="0" borderId="6" xfId="8" applyNumberFormat="1" applyFont="1" applyBorder="1" applyAlignment="1" applyProtection="1">
      <alignment vertical="top"/>
      <protection locked="0"/>
    </xf>
    <xf numFmtId="4" fontId="7" fillId="0" borderId="9" xfId="8" applyNumberFormat="1" applyFont="1" applyBorder="1" applyAlignment="1" applyProtection="1">
      <alignment vertical="top"/>
      <protection locked="0"/>
    </xf>
    <xf numFmtId="4" fontId="8" fillId="0" borderId="9" xfId="8" applyNumberFormat="1" applyFont="1" applyBorder="1" applyAlignment="1" applyProtection="1">
      <alignment vertical="top"/>
      <protection locked="0"/>
    </xf>
    <xf numFmtId="4" fontId="7" fillId="0" borderId="11" xfId="8" applyNumberFormat="1" applyFont="1" applyBorder="1" applyAlignment="1" applyProtection="1">
      <alignment vertical="top"/>
      <protection locked="0"/>
    </xf>
    <xf numFmtId="4" fontId="8" fillId="0" borderId="11" xfId="8" applyNumberFormat="1" applyFont="1" applyBorder="1" applyAlignment="1" applyProtection="1">
      <alignment vertical="top"/>
      <protection locked="0"/>
    </xf>
    <xf numFmtId="0" fontId="7" fillId="0" borderId="0" xfId="8" applyFont="1" applyAlignment="1">
      <alignment horizontal="left" vertical="top" wrapText="1" indent="1"/>
    </xf>
    <xf numFmtId="0" fontId="8" fillId="0" borderId="3" xfId="8" applyFont="1" applyBorder="1" applyAlignment="1">
      <alignment horizontal="left" vertical="top" wrapText="1"/>
    </xf>
    <xf numFmtId="0" fontId="3" fillId="0" borderId="0" xfId="8" applyFont="1" applyAlignment="1" applyProtection="1">
      <alignment horizontal="left" vertical="top" wrapText="1" indent="1"/>
      <protection locked="0"/>
    </xf>
    <xf numFmtId="0" fontId="7" fillId="0" borderId="0" xfId="8" applyFont="1" applyAlignment="1" applyProtection="1">
      <alignment horizontal="left" vertical="top" wrapText="1" indent="1"/>
      <protection locked="0"/>
    </xf>
    <xf numFmtId="0" fontId="8" fillId="2" borderId="1" xfId="8" applyFont="1" applyFill="1" applyBorder="1" applyAlignment="1">
      <alignment vertical="center"/>
    </xf>
    <xf numFmtId="0" fontId="8" fillId="2" borderId="7" xfId="8" applyFont="1" applyFill="1" applyBorder="1" applyAlignment="1">
      <alignment horizontal="center" vertical="center" wrapText="1"/>
    </xf>
    <xf numFmtId="0" fontId="8" fillId="2" borderId="4" xfId="8" applyFont="1" applyFill="1" applyBorder="1" applyAlignment="1">
      <alignment horizontal="center" vertical="center" wrapText="1"/>
    </xf>
    <xf numFmtId="0" fontId="8" fillId="2" borderId="5" xfId="8" applyFont="1" applyFill="1" applyBorder="1" applyAlignment="1">
      <alignment horizontal="center" vertical="center" wrapText="1"/>
    </xf>
    <xf numFmtId="0" fontId="8" fillId="2" borderId="2" xfId="8" applyFont="1" applyFill="1" applyBorder="1" applyAlignment="1">
      <alignment vertical="center"/>
    </xf>
    <xf numFmtId="0" fontId="8" fillId="2" borderId="7" xfId="8" quotePrefix="1" applyFont="1" applyFill="1" applyBorder="1" applyAlignment="1">
      <alignment horizontal="center" vertical="center" wrapText="1"/>
    </xf>
    <xf numFmtId="0" fontId="8" fillId="2" borderId="4" xfId="8" quotePrefix="1" applyFont="1" applyFill="1" applyBorder="1" applyAlignment="1">
      <alignment horizontal="center" vertical="center" wrapText="1"/>
    </xf>
    <xf numFmtId="0" fontId="8" fillId="2" borderId="1" xfId="8" applyFont="1" applyFill="1" applyBorder="1" applyAlignment="1">
      <alignment vertical="center" wrapText="1"/>
    </xf>
    <xf numFmtId="0" fontId="8" fillId="2" borderId="11" xfId="8" applyFont="1" applyFill="1" applyBorder="1" applyAlignment="1">
      <alignment horizontal="center" vertical="center" wrapText="1"/>
    </xf>
    <xf numFmtId="0" fontId="8" fillId="2" borderId="2" xfId="8" applyFont="1" applyFill="1" applyBorder="1" applyAlignment="1">
      <alignment vertical="center" wrapText="1"/>
    </xf>
    <xf numFmtId="0" fontId="0" fillId="0" borderId="0" xfId="0" applyBorder="1"/>
    <xf numFmtId="0" fontId="0" fillId="0" borderId="0" xfId="8" applyFont="1" applyAlignment="1" applyProtection="1">
      <alignment horizontal="center" vertical="top" wrapText="1"/>
      <protection locked="0"/>
    </xf>
    <xf numFmtId="0" fontId="6" fillId="2" borderId="9" xfId="8" applyFont="1" applyFill="1" applyBorder="1" applyAlignment="1" applyProtection="1">
      <alignment horizontal="center" vertical="top" wrapText="1"/>
      <protection locked="0"/>
    </xf>
    <xf numFmtId="0" fontId="0" fillId="2" borderId="8" xfId="0" applyFill="1" applyBorder="1"/>
    <xf numFmtId="0" fontId="0" fillId="2" borderId="1" xfId="0" applyFill="1" applyBorder="1"/>
    <xf numFmtId="0" fontId="8" fillId="2" borderId="6" xfId="8" applyFont="1" applyFill="1" applyBorder="1" applyAlignment="1" applyProtection="1">
      <alignment horizontal="center" vertical="center" wrapText="1"/>
      <protection locked="0"/>
    </xf>
    <xf numFmtId="0" fontId="0" fillId="2" borderId="6" xfId="0" applyFill="1" applyBorder="1"/>
    <xf numFmtId="0" fontId="8" fillId="2" borderId="4" xfId="8" applyFont="1" applyFill="1" applyBorder="1" applyAlignment="1">
      <alignment horizontal="center" vertical="center" wrapText="1"/>
    </xf>
    <xf numFmtId="0" fontId="0" fillId="2" borderId="10" xfId="0" applyFill="1" applyBorder="1"/>
    <xf numFmtId="0" fontId="0" fillId="2" borderId="6" xfId="0" applyFill="1" applyBorder="1" applyAlignment="1"/>
    <xf numFmtId="0" fontId="8" fillId="2" borderId="4" xfId="8" applyFont="1" applyFill="1" applyBorder="1" applyAlignment="1" applyProtection="1">
      <alignment horizontal="center" vertical="center"/>
      <protection locked="0"/>
    </xf>
    <xf numFmtId="0" fontId="8" fillId="2" borderId="11" xfId="8" applyFont="1" applyFill="1" applyBorder="1" applyAlignment="1">
      <alignment horizontal="left" vertical="center"/>
    </xf>
  </cellXfs>
  <cellStyles count="18">
    <cellStyle name="=C:\WINNT\SYSTEM32\COMMAND.COM" xfId="1"/>
    <cellStyle name="Euro" xfId="2"/>
    <cellStyle name="Millares 2" xfId="3"/>
    <cellStyle name="Millares 2 2" xfId="4"/>
    <cellStyle name="Millares 2 3" xfId="5"/>
    <cellStyle name="Millares 3" xfId="6"/>
    <cellStyle name="Moneda 2" xfId="7"/>
    <cellStyle name="Normal" xfId="0" builtinId="0"/>
    <cellStyle name="Normal 2" xfId="8"/>
    <cellStyle name="Normal 2 2" xfId="9"/>
    <cellStyle name="Normal 3" xfId="10"/>
    <cellStyle name="Normal 4" xfId="11"/>
    <cellStyle name="Normal 4 2" xfId="12"/>
    <cellStyle name="Normal 5" xfId="13"/>
    <cellStyle name="Normal 5 2" xfId="14"/>
    <cellStyle name="Normal 6" xfId="15"/>
    <cellStyle name="Normal 6 2" xfId="16"/>
    <cellStyle name="Porcentual 2" xfId="1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5"/>
  <sheetViews>
    <sheetView showGridLines="0" tabSelected="1" topLeftCell="A22" zoomScaleNormal="100" workbookViewId="0">
      <selection activeCell="A52" sqref="A52:D57"/>
    </sheetView>
  </sheetViews>
  <sheetFormatPr baseColWidth="10" defaultColWidth="12" defaultRowHeight="11.25" x14ac:dyDescent="0.2"/>
  <cols>
    <col min="1" max="1" width="62.5" style="2" customWidth="1"/>
    <col min="2" max="2" width="17.83203125" style="2" customWidth="1"/>
    <col min="3" max="3" width="19.83203125" style="2" customWidth="1"/>
    <col min="4" max="5" width="17.83203125" style="2" customWidth="1"/>
    <col min="6" max="6" width="18.83203125" style="2" customWidth="1"/>
    <col min="7" max="7" width="17.83203125" style="2" customWidth="1"/>
    <col min="8" max="8" width="12" style="2" customWidth="1"/>
    <col min="9" max="16384" width="12" style="2"/>
  </cols>
  <sheetData>
    <row r="1" spans="1:7" s="3" customFormat="1" ht="39.950000000000003" customHeight="1" x14ac:dyDescent="0.2">
      <c r="A1" s="43" t="s">
        <v>0</v>
      </c>
      <c r="B1" s="44"/>
      <c r="C1" s="44"/>
      <c r="D1" s="44"/>
      <c r="E1" s="44"/>
      <c r="F1" s="44"/>
      <c r="G1" s="45"/>
    </row>
    <row r="2" spans="1:7" s="3" customFormat="1" x14ac:dyDescent="0.2">
      <c r="A2" s="31"/>
      <c r="B2" s="51" t="s">
        <v>1</v>
      </c>
      <c r="C2" s="50"/>
      <c r="D2" s="50"/>
      <c r="E2" s="50"/>
      <c r="F2" s="50"/>
      <c r="G2" s="48" t="s">
        <v>2</v>
      </c>
    </row>
    <row r="3" spans="1:7" s="1" customFormat="1" ht="24.95" customHeight="1" x14ac:dyDescent="0.2">
      <c r="A3" s="52" t="s">
        <v>3</v>
      </c>
      <c r="B3" s="32" t="s">
        <v>4</v>
      </c>
      <c r="C3" s="32" t="s">
        <v>5</v>
      </c>
      <c r="D3" s="33" t="s">
        <v>6</v>
      </c>
      <c r="E3" s="33" t="s">
        <v>7</v>
      </c>
      <c r="F3" s="34" t="s">
        <v>8</v>
      </c>
      <c r="G3" s="49"/>
    </row>
    <row r="4" spans="1:7" s="1" customFormat="1" x14ac:dyDescent="0.2">
      <c r="A4" s="35"/>
      <c r="B4" s="36" t="s">
        <v>9</v>
      </c>
      <c r="C4" s="37" t="s">
        <v>10</v>
      </c>
      <c r="D4" s="37" t="s">
        <v>11</v>
      </c>
      <c r="E4" s="37" t="s">
        <v>12</v>
      </c>
      <c r="F4" s="37" t="s">
        <v>13</v>
      </c>
      <c r="G4" s="37" t="s">
        <v>14</v>
      </c>
    </row>
    <row r="5" spans="1:7" x14ac:dyDescent="0.2">
      <c r="A5" s="29" t="s">
        <v>15</v>
      </c>
      <c r="B5" s="18">
        <v>0</v>
      </c>
      <c r="C5" s="18">
        <v>0</v>
      </c>
      <c r="D5" s="18">
        <v>0</v>
      </c>
      <c r="E5" s="18">
        <v>0</v>
      </c>
      <c r="F5" s="18">
        <v>0</v>
      </c>
      <c r="G5" s="18">
        <f t="shared" ref="G5:G14" si="0">F5-B5</f>
        <v>0</v>
      </c>
    </row>
    <row r="6" spans="1:7" x14ac:dyDescent="0.2">
      <c r="A6" s="30" t="s">
        <v>16</v>
      </c>
      <c r="B6" s="19">
        <v>0</v>
      </c>
      <c r="C6" s="19">
        <v>0</v>
      </c>
      <c r="D6" s="19">
        <v>0</v>
      </c>
      <c r="E6" s="19">
        <v>0</v>
      </c>
      <c r="F6" s="19">
        <v>0</v>
      </c>
      <c r="G6" s="19">
        <f t="shared" si="0"/>
        <v>0</v>
      </c>
    </row>
    <row r="7" spans="1:7" x14ac:dyDescent="0.2">
      <c r="A7" s="29" t="s">
        <v>17</v>
      </c>
      <c r="B7" s="19">
        <v>0</v>
      </c>
      <c r="C7" s="19">
        <v>0</v>
      </c>
      <c r="D7" s="19">
        <v>0</v>
      </c>
      <c r="E7" s="19">
        <v>0</v>
      </c>
      <c r="F7" s="19">
        <v>0</v>
      </c>
      <c r="G7" s="19">
        <f t="shared" si="0"/>
        <v>0</v>
      </c>
    </row>
    <row r="8" spans="1:7" x14ac:dyDescent="0.2">
      <c r="A8" s="29" t="s">
        <v>18</v>
      </c>
      <c r="B8" s="19">
        <v>79256580.840000004</v>
      </c>
      <c r="C8" s="19">
        <v>0</v>
      </c>
      <c r="D8" s="19">
        <v>79256580.840000004</v>
      </c>
      <c r="E8" s="19">
        <v>49312879.030000001</v>
      </c>
      <c r="F8" s="19">
        <v>49312879.030000001</v>
      </c>
      <c r="G8" s="19">
        <f t="shared" si="0"/>
        <v>-29943701.810000002</v>
      </c>
    </row>
    <row r="9" spans="1:7" x14ac:dyDescent="0.2">
      <c r="A9" s="29" t="s">
        <v>19</v>
      </c>
      <c r="B9" s="19">
        <v>845249.11</v>
      </c>
      <c r="C9" s="19">
        <v>0</v>
      </c>
      <c r="D9" s="19">
        <v>845249.11</v>
      </c>
      <c r="E9" s="19">
        <v>7317960.6600000001</v>
      </c>
      <c r="F9" s="19">
        <v>7317960.6600000001</v>
      </c>
      <c r="G9" s="19">
        <f t="shared" si="0"/>
        <v>6472711.5499999998</v>
      </c>
    </row>
    <row r="10" spans="1:7" x14ac:dyDescent="0.2">
      <c r="A10" s="30" t="s">
        <v>20</v>
      </c>
      <c r="B10" s="19">
        <v>1486488.43</v>
      </c>
      <c r="C10" s="19">
        <v>0</v>
      </c>
      <c r="D10" s="19">
        <v>1486488.43</v>
      </c>
      <c r="E10" s="19">
        <v>939479.98</v>
      </c>
      <c r="F10" s="19">
        <v>939479.9800000001</v>
      </c>
      <c r="G10" s="19">
        <f t="shared" si="0"/>
        <v>-547008.44999999984</v>
      </c>
    </row>
    <row r="11" spans="1:7" x14ac:dyDescent="0.2">
      <c r="A11" s="29" t="s">
        <v>21</v>
      </c>
      <c r="B11" s="19">
        <v>0</v>
      </c>
      <c r="C11" s="19">
        <v>0</v>
      </c>
      <c r="D11" s="19">
        <v>0</v>
      </c>
      <c r="E11" s="19">
        <v>0</v>
      </c>
      <c r="F11" s="19">
        <v>0</v>
      </c>
      <c r="G11" s="19">
        <f t="shared" si="0"/>
        <v>0</v>
      </c>
    </row>
    <row r="12" spans="1:7" ht="22.5" customHeight="1" x14ac:dyDescent="0.2">
      <c r="A12" s="29" t="s">
        <v>22</v>
      </c>
      <c r="B12" s="19">
        <v>0</v>
      </c>
      <c r="C12" s="19">
        <v>0</v>
      </c>
      <c r="D12" s="19">
        <v>0</v>
      </c>
      <c r="E12" s="19">
        <v>0</v>
      </c>
      <c r="F12" s="19">
        <v>0</v>
      </c>
      <c r="G12" s="19">
        <f t="shared" si="0"/>
        <v>0</v>
      </c>
    </row>
    <row r="13" spans="1:7" ht="22.5" customHeight="1" x14ac:dyDescent="0.2">
      <c r="A13" s="29" t="s">
        <v>23</v>
      </c>
      <c r="B13" s="19">
        <v>0</v>
      </c>
      <c r="C13" s="19">
        <v>0</v>
      </c>
      <c r="D13" s="19">
        <v>0</v>
      </c>
      <c r="E13" s="19">
        <v>0</v>
      </c>
      <c r="F13" s="19">
        <v>0</v>
      </c>
      <c r="G13" s="19">
        <f t="shared" si="0"/>
        <v>0</v>
      </c>
    </row>
    <row r="14" spans="1:7" ht="39.75" customHeight="1" x14ac:dyDescent="0.2">
      <c r="A14" s="29" t="s">
        <v>24</v>
      </c>
      <c r="B14" s="19">
        <v>0</v>
      </c>
      <c r="C14" s="19">
        <v>0</v>
      </c>
      <c r="D14" s="19">
        <v>0</v>
      </c>
      <c r="E14" s="19">
        <v>0</v>
      </c>
      <c r="F14" s="19">
        <v>0</v>
      </c>
      <c r="G14" s="19">
        <f t="shared" si="0"/>
        <v>0</v>
      </c>
    </row>
    <row r="15" spans="1:7" x14ac:dyDescent="0.2">
      <c r="B15" s="20"/>
      <c r="C15" s="20"/>
      <c r="D15" s="20"/>
      <c r="E15" s="20"/>
      <c r="F15" s="20"/>
      <c r="G15" s="20"/>
    </row>
    <row r="16" spans="1:7" x14ac:dyDescent="0.2">
      <c r="A16" s="4" t="s">
        <v>25</v>
      </c>
      <c r="B16" s="21">
        <v>81588318.379999995</v>
      </c>
      <c r="C16" s="21">
        <v>0</v>
      </c>
      <c r="D16" s="21">
        <v>81588318.379999995</v>
      </c>
      <c r="E16" s="21">
        <v>57570319.670000002</v>
      </c>
      <c r="F16" s="22">
        <v>57570319.670000002</v>
      </c>
      <c r="G16" s="23">
        <f>F16-B16</f>
        <v>-24017998.709999993</v>
      </c>
    </row>
    <row r="17" spans="1:7" x14ac:dyDescent="0.2">
      <c r="A17" s="8"/>
      <c r="B17" s="9"/>
      <c r="C17" s="9"/>
      <c r="D17" s="12"/>
      <c r="E17" s="10" t="s">
        <v>26</v>
      </c>
      <c r="F17" s="13"/>
      <c r="G17" s="7"/>
    </row>
    <row r="18" spans="1:7" x14ac:dyDescent="0.2">
      <c r="A18" s="38"/>
      <c r="B18" s="46" t="s">
        <v>1</v>
      </c>
      <c r="C18" s="47"/>
      <c r="D18" s="47"/>
      <c r="E18" s="47"/>
      <c r="F18" s="47"/>
      <c r="G18" s="48" t="s">
        <v>2</v>
      </c>
    </row>
    <row r="19" spans="1:7" ht="22.5" customHeight="1" x14ac:dyDescent="0.2">
      <c r="A19" s="39" t="s">
        <v>27</v>
      </c>
      <c r="B19" s="32" t="s">
        <v>4</v>
      </c>
      <c r="C19" s="33" t="s">
        <v>5</v>
      </c>
      <c r="D19" s="33" t="s">
        <v>6</v>
      </c>
      <c r="E19" s="33" t="s">
        <v>7</v>
      </c>
      <c r="F19" s="34" t="s">
        <v>8</v>
      </c>
      <c r="G19" s="49"/>
    </row>
    <row r="20" spans="1:7" x14ac:dyDescent="0.2">
      <c r="A20" s="40"/>
      <c r="B20" s="24">
        <v>0</v>
      </c>
      <c r="C20" s="24">
        <v>0</v>
      </c>
      <c r="D20" s="24">
        <v>0</v>
      </c>
      <c r="E20" s="24">
        <v>0</v>
      </c>
      <c r="F20" s="24">
        <v>0</v>
      </c>
      <c r="G20" s="24">
        <v>0</v>
      </c>
    </row>
    <row r="21" spans="1:7" x14ac:dyDescent="0.2">
      <c r="A21" s="16" t="s">
        <v>28</v>
      </c>
      <c r="B21" s="24"/>
      <c r="C21" s="24"/>
      <c r="D21" s="24"/>
      <c r="E21" s="24">
        <v>0</v>
      </c>
      <c r="F21" s="24"/>
      <c r="G21" s="24"/>
    </row>
    <row r="22" spans="1:7" x14ac:dyDescent="0.2">
      <c r="A22" s="27" t="s">
        <v>15</v>
      </c>
      <c r="B22" s="25">
        <v>0</v>
      </c>
      <c r="C22" s="25">
        <v>0</v>
      </c>
      <c r="D22" s="25">
        <v>0</v>
      </c>
      <c r="E22" s="25">
        <v>0</v>
      </c>
      <c r="F22" s="25">
        <v>0</v>
      </c>
      <c r="G22" s="25">
        <f>F22-B22</f>
        <v>0</v>
      </c>
    </row>
    <row r="23" spans="1:7" x14ac:dyDescent="0.2">
      <c r="A23" s="27" t="s">
        <v>16</v>
      </c>
      <c r="B23" s="25">
        <v>0</v>
      </c>
      <c r="C23" s="25">
        <v>0</v>
      </c>
      <c r="D23" s="25">
        <v>0</v>
      </c>
      <c r="E23" s="25">
        <v>0</v>
      </c>
      <c r="F23" s="25">
        <v>0</v>
      </c>
      <c r="G23" s="25">
        <f>F23-B23</f>
        <v>0</v>
      </c>
    </row>
    <row r="24" spans="1:7" x14ac:dyDescent="0.2">
      <c r="A24" s="27" t="s">
        <v>17</v>
      </c>
      <c r="B24" s="25">
        <v>0</v>
      </c>
      <c r="C24" s="25">
        <v>0</v>
      </c>
      <c r="D24" s="25">
        <v>0</v>
      </c>
      <c r="E24" s="25">
        <v>0</v>
      </c>
      <c r="F24" s="25">
        <v>0</v>
      </c>
      <c r="G24" s="25">
        <f>F24-B24</f>
        <v>0</v>
      </c>
    </row>
    <row r="25" spans="1:7" x14ac:dyDescent="0.2">
      <c r="A25" s="27" t="s">
        <v>18</v>
      </c>
      <c r="B25" s="25">
        <v>79256580.840000004</v>
      </c>
      <c r="C25" s="25">
        <v>0</v>
      </c>
      <c r="D25" s="25">
        <v>79256580.840000004</v>
      </c>
      <c r="E25" s="25">
        <v>49312879.030000001</v>
      </c>
      <c r="F25" s="25">
        <v>49312879.030000001</v>
      </c>
      <c r="G25" s="25">
        <f>F25-B25</f>
        <v>-29943701.810000002</v>
      </c>
    </row>
    <row r="26" spans="1:7" x14ac:dyDescent="0.2">
      <c r="A26" s="27" t="s">
        <v>29</v>
      </c>
      <c r="B26" s="25"/>
      <c r="C26" s="25"/>
      <c r="D26" s="25"/>
      <c r="E26" s="25"/>
      <c r="F26" s="25"/>
      <c r="G26" s="25"/>
    </row>
    <row r="27" spans="1:7" x14ac:dyDescent="0.2">
      <c r="A27" s="27" t="s">
        <v>30</v>
      </c>
      <c r="B27" s="25">
        <v>1486488.43</v>
      </c>
      <c r="C27" s="25">
        <v>0</v>
      </c>
      <c r="D27" s="25">
        <v>1486488.43</v>
      </c>
      <c r="E27" s="25">
        <v>939479.98</v>
      </c>
      <c r="F27" s="25">
        <v>939479.9800000001</v>
      </c>
      <c r="G27" s="25">
        <f>F27-B27</f>
        <v>-547008.44999999984</v>
      </c>
    </row>
    <row r="28" spans="1:7" ht="22.5" customHeight="1" x14ac:dyDescent="0.2">
      <c r="A28" s="27" t="s">
        <v>31</v>
      </c>
      <c r="B28" s="25">
        <v>0</v>
      </c>
      <c r="C28" s="25">
        <v>0</v>
      </c>
      <c r="D28" s="25">
        <v>0</v>
      </c>
      <c r="E28" s="25">
        <v>0</v>
      </c>
      <c r="F28" s="25">
        <v>0</v>
      </c>
      <c r="G28" s="25">
        <f>F28-B28</f>
        <v>0</v>
      </c>
    </row>
    <row r="29" spans="1:7" ht="22.5" customHeight="1" x14ac:dyDescent="0.2">
      <c r="A29" s="27" t="s">
        <v>23</v>
      </c>
      <c r="B29" s="25"/>
      <c r="C29" s="25"/>
      <c r="D29" s="25"/>
      <c r="E29" s="25"/>
      <c r="F29" s="25"/>
      <c r="G29" s="25"/>
    </row>
    <row r="30" spans="1:7" ht="48.75" customHeight="1" x14ac:dyDescent="0.2">
      <c r="A30" s="27"/>
      <c r="B30" s="25"/>
      <c r="C30" s="25"/>
      <c r="D30" s="25"/>
      <c r="E30" s="25"/>
      <c r="F30" s="25"/>
      <c r="G30" s="25"/>
    </row>
    <row r="31" spans="1:7" ht="33.75" customHeight="1" x14ac:dyDescent="0.2">
      <c r="A31" s="28" t="s">
        <v>32</v>
      </c>
      <c r="B31" s="26"/>
      <c r="C31" s="26"/>
      <c r="D31" s="26"/>
      <c r="E31" s="26"/>
      <c r="F31" s="26"/>
      <c r="G31" s="26"/>
    </row>
    <row r="32" spans="1:7" x14ac:dyDescent="0.2">
      <c r="A32" s="27" t="s">
        <v>16</v>
      </c>
      <c r="B32" s="25"/>
      <c r="C32" s="25"/>
      <c r="D32" s="25"/>
      <c r="E32" s="25"/>
      <c r="F32" s="25"/>
      <c r="G32" s="25"/>
    </row>
    <row r="33" spans="1:7" x14ac:dyDescent="0.2">
      <c r="A33" s="27" t="s">
        <v>29</v>
      </c>
      <c r="B33" s="25">
        <v>845249.11</v>
      </c>
      <c r="C33" s="25">
        <v>0</v>
      </c>
      <c r="D33" s="25">
        <v>845249.11</v>
      </c>
      <c r="E33" s="25">
        <v>7317960.6600000001</v>
      </c>
      <c r="F33" s="25">
        <v>7317960.6600000001</v>
      </c>
      <c r="G33" s="25">
        <f>F33-B33</f>
        <v>6472711.5499999998</v>
      </c>
    </row>
    <row r="34" spans="1:7" ht="22.5" customHeight="1" x14ac:dyDescent="0.2">
      <c r="A34" s="27" t="s">
        <v>33</v>
      </c>
      <c r="B34" s="25">
        <v>0</v>
      </c>
      <c r="C34" s="25">
        <v>0</v>
      </c>
      <c r="D34" s="25">
        <v>0</v>
      </c>
      <c r="E34" s="25">
        <v>0</v>
      </c>
      <c r="F34" s="25">
        <v>0</v>
      </c>
      <c r="G34" s="25">
        <f>F34-B34</f>
        <v>0</v>
      </c>
    </row>
    <row r="35" spans="1:7" ht="22.5" customHeight="1" x14ac:dyDescent="0.2">
      <c r="A35" s="27" t="s">
        <v>23</v>
      </c>
      <c r="B35" s="25">
        <v>0</v>
      </c>
      <c r="C35" s="25">
        <v>0</v>
      </c>
      <c r="D35" s="25">
        <v>0</v>
      </c>
      <c r="E35" s="25">
        <v>0</v>
      </c>
      <c r="F35" s="25">
        <v>0</v>
      </c>
      <c r="G35" s="25">
        <f>F35-B35</f>
        <v>0</v>
      </c>
    </row>
    <row r="36" spans="1:7" ht="47.25" customHeight="1" x14ac:dyDescent="0.2">
      <c r="A36" s="5"/>
      <c r="B36" s="25">
        <v>0</v>
      </c>
      <c r="C36" s="25">
        <v>0</v>
      </c>
      <c r="D36" s="25">
        <v>0</v>
      </c>
      <c r="E36" s="25">
        <v>0</v>
      </c>
      <c r="F36" s="25">
        <v>0</v>
      </c>
      <c r="G36" s="25">
        <v>0</v>
      </c>
    </row>
    <row r="37" spans="1:7" x14ac:dyDescent="0.2">
      <c r="A37" s="17" t="s">
        <v>34</v>
      </c>
      <c r="B37" s="26"/>
      <c r="C37" s="26"/>
      <c r="D37" s="26"/>
      <c r="E37" s="26"/>
      <c r="F37" s="26"/>
      <c r="G37" s="26"/>
    </row>
    <row r="38" spans="1:7" x14ac:dyDescent="0.2">
      <c r="A38" s="27" t="s">
        <v>24</v>
      </c>
      <c r="B38" s="26">
        <f>SUM(B20:B27)</f>
        <v>80743069.270000011</v>
      </c>
      <c r="C38" s="26">
        <f t="shared" ref="B38:D38" si="1">SUM(C20:C27)</f>
        <v>0</v>
      </c>
      <c r="D38" s="26">
        <f t="shared" si="1"/>
        <v>80743069.270000011</v>
      </c>
      <c r="E38" s="26">
        <f>SUM(E20:E27)</f>
        <v>50252359.009999998</v>
      </c>
      <c r="F38" s="26">
        <f>SUM(F20:F27)+F33</f>
        <v>57570319.670000002</v>
      </c>
      <c r="G38" s="26">
        <f>F38-B38</f>
        <v>-23172749.600000009</v>
      </c>
    </row>
    <row r="39" spans="1:7" x14ac:dyDescent="0.2">
      <c r="A39" s="5"/>
      <c r="B39" s="26"/>
      <c r="C39" s="26"/>
      <c r="D39" s="26"/>
      <c r="E39" s="26"/>
      <c r="F39" s="26"/>
      <c r="G39" s="26"/>
    </row>
    <row r="40" spans="1:7" x14ac:dyDescent="0.2">
      <c r="A40" s="6" t="s">
        <v>25</v>
      </c>
      <c r="B40" s="21">
        <v>81588318.379999995</v>
      </c>
      <c r="C40" s="21">
        <v>0</v>
      </c>
      <c r="D40" s="21">
        <v>81588318.379999995</v>
      </c>
      <c r="E40" s="21">
        <v>57570319.670000002</v>
      </c>
      <c r="F40" s="21">
        <v>57570319.670000002</v>
      </c>
      <c r="G40" s="23">
        <f>F40-B40</f>
        <v>-24017998.709999993</v>
      </c>
    </row>
    <row r="41" spans="1:7" x14ac:dyDescent="0.2">
      <c r="A41" s="8"/>
      <c r="B41" s="9"/>
      <c r="C41" s="9"/>
      <c r="D41" s="9"/>
      <c r="E41" s="10" t="s">
        <v>26</v>
      </c>
      <c r="F41" s="11"/>
      <c r="G41" s="7"/>
    </row>
    <row r="43" spans="1:7" ht="22.5" customHeight="1" x14ac:dyDescent="0.2">
      <c r="A43" s="14" t="s">
        <v>35</v>
      </c>
    </row>
    <row r="44" spans="1:7" x14ac:dyDescent="0.2">
      <c r="A44" s="15" t="s">
        <v>36</v>
      </c>
    </row>
    <row r="45" spans="1:7" x14ac:dyDescent="0.2">
      <c r="A45" s="42" t="s">
        <v>37</v>
      </c>
      <c r="B45" s="42"/>
      <c r="C45" s="42"/>
      <c r="D45" s="42"/>
      <c r="E45" s="42"/>
      <c r="F45" s="42"/>
      <c r="G45" s="42"/>
    </row>
    <row r="46" spans="1:7" x14ac:dyDescent="0.2">
      <c r="A46" s="42"/>
      <c r="B46" s="42"/>
      <c r="C46" s="42"/>
      <c r="D46" s="42"/>
      <c r="E46" s="42"/>
      <c r="F46" s="42"/>
      <c r="G46" s="42"/>
    </row>
    <row r="47" spans="1:7" ht="7.5" customHeight="1" x14ac:dyDescent="0.2">
      <c r="A47" s="42"/>
      <c r="B47" s="42"/>
      <c r="C47" s="42"/>
      <c r="D47" s="42"/>
      <c r="E47" s="42"/>
      <c r="F47" s="42"/>
      <c r="G47" s="42"/>
    </row>
    <row r="48" spans="1:7" hidden="1" x14ac:dyDescent="0.2">
      <c r="A48" s="42"/>
      <c r="B48" s="42"/>
      <c r="C48" s="42"/>
      <c r="D48" s="42"/>
      <c r="E48" s="42"/>
      <c r="F48" s="42"/>
      <c r="G48" s="42"/>
    </row>
    <row r="49" spans="1:7" hidden="1" x14ac:dyDescent="0.2">
      <c r="A49" s="42"/>
      <c r="B49" s="42"/>
      <c r="C49" s="42"/>
      <c r="D49" s="42"/>
      <c r="E49" s="42"/>
      <c r="F49" s="42"/>
      <c r="G49" s="42"/>
    </row>
    <row r="50" spans="1:7" hidden="1" x14ac:dyDescent="0.2">
      <c r="A50" s="42"/>
      <c r="B50" s="42"/>
      <c r="C50" s="42"/>
      <c r="D50" s="42"/>
      <c r="E50" s="42"/>
      <c r="F50" s="42"/>
      <c r="G50" s="42"/>
    </row>
    <row r="52" spans="1:7" x14ac:dyDescent="0.2">
      <c r="A52" s="41" t="s">
        <v>38</v>
      </c>
      <c r="B52" s="41" t="s">
        <v>39</v>
      </c>
      <c r="C52" s="41"/>
    </row>
    <row r="53" spans="1:7" x14ac:dyDescent="0.2">
      <c r="A53" s="41" t="s">
        <v>40</v>
      </c>
      <c r="B53" s="41" t="s">
        <v>41</v>
      </c>
      <c r="C53" s="41"/>
    </row>
    <row r="54" spans="1:7" x14ac:dyDescent="0.2">
      <c r="A54" s="41" t="s">
        <v>42</v>
      </c>
      <c r="B54" s="41" t="s">
        <v>43</v>
      </c>
      <c r="C54" s="41"/>
    </row>
    <row r="55" spans="1:7" x14ac:dyDescent="0.2">
      <c r="A55" s="41"/>
      <c r="B55" s="41"/>
      <c r="C55" s="41"/>
    </row>
  </sheetData>
  <mergeCells count="5">
    <mergeCell ref="A45:G50"/>
    <mergeCell ref="A1:G1"/>
    <mergeCell ref="G2:G3"/>
    <mergeCell ref="B18:F18"/>
    <mergeCell ref="G18:G19"/>
  </mergeCells>
  <pageMargins left="0.70866141732283472" right="0.70866141732283472" top="0.74803149606299213" bottom="0.74803149606299213" header="0.31496062992125978" footer="0.31496062992125978"/>
  <pageSetup paperSize="9" scale="85" orientation="landscape" r:id="rId1"/>
  <ignoredErrors>
    <ignoredError sqref="B4:C4 E4:F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EAI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JAPASP </cp:lastModifiedBy>
  <cp:lastPrinted>2025-10-28T15:44:14Z</cp:lastPrinted>
  <dcterms:created xsi:type="dcterms:W3CDTF">2012-12-11T20:48:19Z</dcterms:created>
  <dcterms:modified xsi:type="dcterms:W3CDTF">2025-10-29T15:53:03Z</dcterms:modified>
</cp:coreProperties>
</file>